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ik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<sst xmlns="http://schemas.openxmlformats.org/spreadsheetml/2006/main" count="91" uniqueCount="54">
  <si>
    <t xml:space="preserve">Znak: EZ/769-770/410-405/23/ (127595)</t>
  </si>
  <si>
    <t xml:space="preserve">ZAŁĄCZNIK NR 1 FORMULARZ ASORTYMENTOWO-CENOWY</t>
  </si>
  <si>
    <t xml:space="preserve">lp.</t>
  </si>
  <si>
    <t xml:space="preserve">Nazwa asortymentu</t>
  </si>
  <si>
    <t xml:space="preserve">Nr katalogowy</t>
  </si>
  <si>
    <t xml:space="preserve">Nazwa producenta</t>
  </si>
  <si>
    <t xml:space="preserve">Grupa / Kategoria wg Wspólnego Słownika Zamówień (CPV)</t>
  </si>
  <si>
    <t xml:space="preserve">j.m</t>
  </si>
  <si>
    <t xml:space="preserve">Ilość</t>
  </si>
  <si>
    <t xml:space="preserve">Cena netto</t>
  </si>
  <si>
    <t xml:space="preserve"> VAT</t>
  </si>
  <si>
    <t xml:space="preserve">kwota VAT</t>
  </si>
  <si>
    <t xml:space="preserve">Cena brutto</t>
  </si>
  <si>
    <t xml:space="preserve">Wartość netto </t>
  </si>
  <si>
    <t xml:space="preserve">wartość VAT</t>
  </si>
  <si>
    <t xml:space="preserve">Wartość brutto </t>
  </si>
  <si>
    <t xml:space="preserve">CEWNIK DUFOUR, silikonowy, trójdrożny z balonem/ 30-80ml/ CH 20-24* sterylny, pojedynczo pakowany</t>
  </si>
  <si>
    <t xml:space="preserve">33141200-2</t>
  </si>
  <si>
    <t xml:space="preserve">szt.</t>
  </si>
  <si>
    <t xml:space="preserve">Cewnik jednoświatłowy pępowinowy 4F, 5 cm, 8 cm, 13 cm. Długość do wyboru przez zamawiającego na etapie zamówienia</t>
  </si>
  <si>
    <t xml:space="preserve">Cewnik pediatryczny dwuświatłowy 6,5 F - 75 mm, 100 mm, 125 mm. Długość do wyboru przez zamawiającego na etapie zamówienia.</t>
  </si>
  <si>
    <t xml:space="preserve">Pediatryczny 2-światłowy cewnik dializacyjny do terapii ciągłej nerkozastępczej z oznaczeniem linii dlaszej i bliższej rozmiar 6,5 fr, 8 fr, długość 100mm. Rozmiar do wyboru przez zamawiającego na etapie zamówienia.</t>
  </si>
  <si>
    <r>
      <rPr>
        <sz val="12"/>
        <rFont val="Calibri"/>
        <family val="2"/>
        <charset val="238"/>
      </rPr>
      <t xml:space="preserve">Cewnik 2 – światłowy  dializacyjny do terapii ciągłej nerkozastępczej z oznaczeniem linii dalszej i bliższej rozmiar 11,5 fr  - 13,5 cm ; 13,5 fr. 15 cm. Zamawiający dopuszcza również cewniki  o długościach 150, 200, 250 cm.  Długość </t>
    </r>
    <r>
      <rPr>
        <sz val="12"/>
        <color rgb="FF000000"/>
        <rFont val="Calibri"/>
        <family val="2"/>
        <charset val="238"/>
      </rPr>
      <t xml:space="preserve"> do wyboru przez zamawiającego na etapie zamówienia.
</t>
    </r>
  </si>
  <si>
    <t xml:space="preserve">Cewnik 2 światłowy do terapii nerkozastępczej pediatryczny i dla dorosłych 11,5 Fr x 15 cm</t>
  </si>
  <si>
    <t xml:space="preserve">Cewnik 2 światłowy do terapii nerkozastępczej pediatryczny i dla dorosłych 13,5 Fr x 15 cm</t>
  </si>
  <si>
    <t xml:space="preserve">Cewnik moczowodowy  - końcówka Nelaton 3-8F. Sterylny, pakowany pojedynczo</t>
  </si>
  <si>
    <t xml:space="preserve">Cewnik Thorax CH20-32*/min 50cm. Cewnik Thorax wykonany z PCV medycznej jakości o optymalnie dobrej twardości i grubości z linią widoczną w RTG, z perforowanym odcinkiem i zakończenie lejkowatym, sterylny, pakowany pojedynczo</t>
  </si>
  <si>
    <t xml:space="preserve">Cewnik Tiemann Nr 08-26*/min.40cm. Cewnik Tiemanna wykonany z PCV medycznego o zamkniętym atraumatycznym zakrzywionym końcu, z dwoma otworami bocznymi, kod barwny oznaczający rozmiar, sterylny, pakowany pojedynczo</t>
  </si>
  <si>
    <t xml:space="preserve">Dren brzuszny 20-32F*/30-40cm. Dren brzuszny, silikonowany, jeden koniec lejkowaty, przezroczysty, otwarta końcówka z 6 bocznymi otworami, sterylny, pakowany pojedynczo</t>
  </si>
  <si>
    <t xml:space="preserve">33141640-8</t>
  </si>
  <si>
    <t xml:space="preserve">szt</t>
  </si>
  <si>
    <r>
      <rPr>
        <sz val="11"/>
        <rFont val="Calibri"/>
        <family val="2"/>
        <charset val="238"/>
      </rPr>
      <t xml:space="preserve">Dren kateter do drenażu klatki piersiowej z trokarem, oznaczeniem głębokości, widoczny w RTG rozm. Ch 8,10;12;14;16;18. Rozmiar</t>
    </r>
    <r>
      <rPr>
        <sz val="11"/>
        <color rgb="FF000000"/>
        <rFont val="Calibri"/>
        <family val="2"/>
        <charset val="238"/>
      </rPr>
      <t xml:space="preserve"> do wyboru przez zamawiającego na etapie zamówienia.</t>
    </r>
    <r>
      <rPr>
        <sz val="11"/>
        <rFont val="Calibri"/>
        <family val="2"/>
        <charset val="238"/>
      </rPr>
      <t xml:space="preserve"> </t>
    </r>
  </si>
  <si>
    <t xml:space="preserve">Dren Kehra CH 8-24*. Dreny do drenażu dróg żółciowych, wykonane z latexu, o długości min 30cm,pakowane pojedynczo, sterylny,</t>
  </si>
  <si>
    <t xml:space="preserve">Jednorazowa końcówka  noża harmonicznego, długość ramienia 36 cm, średnica 5 mm o uchwycie pistoletowym z możliwością cięcia i koagulacji. Zakrzywiona bransza aktywna pokryta powłoką  minimalizującą przywieranie tkanki. Końcówka  z przyciskami aktywującymi Max i Min. Urządzenie posiadające wbudowaną technologię adaptacji do tkanki  umożliwiającą generatorowi ciągłe monitorowanie instrumentu podczas jego pracy i automatyczne modulowanie wartości wyjściowej energii drgań harmonicznych i generowanie zwrotnego sygnału dźwiękowego dla użytkownika. Końcówka kompatybilna z posiadanym urządzeniem J&amp;J GEN11 Ethicon. Sterylny, pakowany pojedynczo.</t>
  </si>
  <si>
    <t xml:space="preserve">33169000-2</t>
  </si>
  <si>
    <t xml:space="preserve">Zestaw do drenażu opłucnej i klatki piersiowej wg Matthys'a. W skład zestawu wchodzi: cienkościenna kaniula punkcyjna, cewnik kontrastujący w RTG, podwójna zastawka antyrefluksowa z łącznikem, worek 2,0l, strzykawka 60ml, kranik trójdrożny, sterylny, pakowany pojedynczo
</t>
  </si>
  <si>
    <t xml:space="preserve">33141620-2</t>
  </si>
  <si>
    <r>
      <rPr>
        <sz val="11"/>
        <color rgb="FF000000"/>
        <rFont val="Calibri"/>
        <family val="2"/>
        <charset val="238"/>
      </rPr>
      <t xml:space="preserve">System dostępu doszpikowego dla dorosłych i dla dzieci. Aparat automatyczny do uzyskania stałego dostępu doszpikowego u dorosłych, odpowiedni do szybkiego przetaczania płynów infuzyjnych, leków, preparatów krwiopochodnych i krwi, Jednorazowe, pakowane sterylnie,</t>
    </r>
    <r>
      <rPr>
        <sz val="11"/>
        <color rgb="FFC9211E"/>
        <rFont val="Calibri"/>
        <family val="2"/>
        <charset val="238"/>
      </rPr>
      <t xml:space="preserve"> </t>
    </r>
    <r>
      <rPr>
        <sz val="11"/>
        <color rgb="FF000000"/>
        <rFont val="Calibri"/>
        <family val="2"/>
        <charset val="238"/>
      </rPr>
      <t xml:space="preserve">pakowane pojedynczo , składające się z: pistoletu z trokarem, igły (14-15G), zatrzask/stabilizator igły, igła z końcówką nadającą sie do podłączenia do strzykawki lub przyrządu do infuzji – (dopuszczalny łącznik)</t>
    </r>
  </si>
  <si>
    <t xml:space="preserve">33141320-9</t>
  </si>
  <si>
    <t xml:space="preserve">kpl.</t>
  </si>
  <si>
    <t xml:space="preserve">Czujnik do pomiaru rzutu serca metodą termodylucji przezpłucnej – wkłucie dotętnicze 5F, 20 cm</t>
  </si>
  <si>
    <t xml:space="preserve">33100000-1</t>
  </si>
  <si>
    <t xml:space="preserve">Zestaw do drenażu przezskórnego metodą jednostopniową. Sterylny, pakowany pojedynczo.</t>
  </si>
  <si>
    <t xml:space="preserve">33123210-3</t>
  </si>
  <si>
    <t xml:space="preserve">Zestaw do pomiaru rzutu serca w technologii Pico: zawierający cewnik tętniczy udowy - 5 F x 20 cm z prowadnicą z nitinolu oraz zestaw monitorujący z dwoma przetwornikami i obudową czujnika temperatury. Kompatybilny z monitorem Mindray
</t>
  </si>
  <si>
    <t xml:space="preserve">Zestaw z cewnikiem jednoświatłowym 18G x 20cm do żyły, wprowadzany metodą Seldingera z możliwościa kontroli położenia cewnika w EKG. Skład zestawu: Prowadnica druciana z końcówką J, Rozszerzacz, Strzykawka trzyczęściowa 5 ml, Cewnik: elastyczny odporny na załamania, przezroczysty z oznakowaniem kontrastującym w RTG, ze znacznikami kontroli położenia, ze skrzydełkiem mocującym przesuwalnym oraz stałym, z systemem umożliwiającym wprowadzenie prowadnicy bez odłączania strzykawki. Sterylny, pojedynczo pakowany.
</t>
  </si>
  <si>
    <t xml:space="preserve">Zestaw z cewnikiem jednoświatłowym 22G x 10cm do żyły stosowany w pediatrii, wprowadzany metodą Seldingera. Skład zestawu: Igła Seldingera 21 Ga/3,81cm, Prowadnica prosta 0,53mm/35cm, Rozszerzacz, Strzykawka trzyczęściowa 5 ml, Cewnik: elastyczny odporny na załamania, przezroczysty z oznakowaniem kontrastującym w RTG, ze znacznikami kontroli położenia, ze skrzydełkiem mocującym przesuwalnym oraz stałym. Sterylny, pojedynczo pakowany.
</t>
  </si>
  <si>
    <t xml:space="preserve">Zgłębnik gastrostomijny G-Tube, Wykonany z przezroczystego silikon, z umieszczoną na zgłębniku podziałką centymetrową. Pytka silikonowa-mocująca kierująca położenie zgłębnika  pod kątem 90 stopni. Zawiera: portem do żywienia typu ENFit, port do napełniania balonu, zacisk do regulacji przeplywu, wewnetrzny balon mocujący, znacznik przy wejściu balonu widoczny w RTG, silikonową zewnętrzną płytkę mocująca, CH20. </t>
  </si>
  <si>
    <r>
      <rPr>
        <sz val="11"/>
        <color rgb="FF000000"/>
        <rFont val="Calibri"/>
        <family val="2"/>
        <charset val="1"/>
      </rPr>
      <t xml:space="preserve">Zgłębnik do tamowania krwotoków z jamy nosowej małe i duże. Zgłębnik zbudowany jest z rurki o przekroju owalnym, skośnie ściętej na jednym końcu, na zewnątrz której jest zainstalowany uciskowy pęcherz lateksowy, zabezpieczona jest w tasiemkę służącą do umocowania.Zgłębnik do tamponowania krwotoków z jamy nosa. AL. 90 mm, AP. 90 mm. CL. 80 mm. CP. 80 mm. * Sterylny, pakowany pojedynczo</t>
    </r>
    <r>
      <rPr>
        <sz val="11"/>
        <color rgb="FFC9211E"/>
        <rFont val="Calibri"/>
        <family val="2"/>
        <charset val="1"/>
      </rPr>
      <t xml:space="preserve">.</t>
    </r>
  </si>
  <si>
    <t xml:space="preserve">33141641-5</t>
  </si>
  <si>
    <t xml:space="preserve">Zgłębnik Flokar (gastrostomijny) wszczepiany metodą operacyjną w rozmiarach Ch 10, 12, 14, 16, 18, 20. Rozmiar do wyboru przez zamawiającego na etapie zamówienia.</t>
  </si>
  <si>
    <t xml:space="preserve">Jednorazowa sterylna osłona/folia kompatybilna z mikroskopem operacyjnym Mitaka model MM90. Pakowana pojedynczo.</t>
  </si>
  <si>
    <t xml:space="preserve">33184000-3</t>
  </si>
  <si>
    <t xml:space="preserve">*-do wyboru przez Zamawiającego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</si>
</sst>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#,##0.00\ [$zł-415];[RED]\-#,##0.00\ [$zł-415]"/>
    <numFmt numFmtId="167" formatCode="0%"/>
    <numFmt numFmtId="168" formatCode="#,##0.00"/>
  </numFmts>
  <fonts count="17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1"/>
      <color rgb="FF000000"/>
      <name val="Czcionka tekstu podstawowego"/>
      <family val="2"/>
      <charset val="238"/>
    </font>
    <font>
      <sz val="12"/>
      <name val="Calibri"/>
      <family val="2"/>
      <charset val="238"/>
    </font>
    <font>
      <sz val="12"/>
      <color rgb="FF000000"/>
      <name val="Calibri"/>
      <family val="2"/>
      <charset val="238"/>
    </font>
    <font>
      <sz val="12"/>
      <color rgb="FFC9211E"/>
      <name val="Calibri"/>
      <family val="2"/>
      <charset val="1"/>
    </font>
    <font>
      <sz val="11"/>
      <color rgb="FF000000"/>
      <name val="Arial"/>
      <family val="2"/>
      <charset val="238"/>
    </font>
    <font>
      <sz val="11"/>
      <name val="Calibri"/>
      <family val="2"/>
      <charset val="238"/>
    </font>
    <font>
      <sz val="11"/>
      <color rgb="FFC9211E"/>
      <name val="Calibri"/>
      <family val="2"/>
      <charset val="238"/>
    </font>
    <font>
      <sz val="10"/>
      <color rgb="FF000000"/>
      <name val="Arial CE"/>
      <family val="2"/>
      <charset val="238"/>
    </font>
    <font>
      <sz val="11"/>
      <color rgb="FFC9211E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81D41A"/>
        <bgColor rgb="FF969696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7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2" borderId="1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11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dxfs count="6">
    <dxf/>
    <dxf/>
    <dxf/>
    <dxf/>
    <dxf/>
    <dxf/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81D41A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N30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D7" activeCellId="0" sqref="D7"/>
    </sheetView>
  </sheetViews>
  <sheetFormatPr defaultColWidth="8.6796875" defaultRowHeight="15" zeroHeight="false" outlineLevelRow="0" outlineLevelCol="0"/>
  <cols>
    <col collapsed="false" customWidth="true" hidden="false" outlineLevel="0" max="1" min="1" style="1" width="11.3"/>
    <col collapsed="false" customWidth="true" hidden="false" outlineLevel="0" max="2" min="2" style="2" width="61.78"/>
    <col collapsed="false" customWidth="true" hidden="false" outlineLevel="0" max="3" min="3" style="3" width="14.08"/>
    <col collapsed="false" customWidth="true" hidden="false" outlineLevel="0" max="4" min="4" style="3" width="13.89"/>
    <col collapsed="false" customWidth="true" hidden="false" outlineLevel="0" max="5" min="5" style="1" width="14.08"/>
    <col collapsed="false" customWidth="true" hidden="false" outlineLevel="0" max="6" min="6" style="1" width="6.94"/>
    <col collapsed="false" customWidth="true" hidden="false" outlineLevel="0" max="7" min="7" style="3" width="17.54"/>
    <col collapsed="false" customWidth="true" hidden="false" outlineLevel="0" max="8" min="8" style="3" width="13.7"/>
    <col collapsed="false" customWidth="false" hidden="false" outlineLevel="0" max="9" min="9" style="3" width="8.67"/>
    <col collapsed="false" customWidth="true" hidden="false" outlineLevel="0" max="10" min="10" style="3" width="11.11"/>
    <col collapsed="false" customWidth="true" hidden="false" outlineLevel="0" max="11" min="11" style="3" width="13.7"/>
    <col collapsed="false" customWidth="true" hidden="false" outlineLevel="0" max="12" min="12" style="4" width="15.11"/>
    <col collapsed="false" customWidth="true" hidden="false" outlineLevel="0" max="13" min="13" style="4" width="17.19"/>
    <col collapsed="false" customWidth="true" hidden="false" outlineLevel="0" max="14" min="14" style="4" width="15.62"/>
    <col collapsed="false" customWidth="false" hidden="false" outlineLevel="0" max="1023" min="15" style="3" width="8.67"/>
    <col collapsed="false" customWidth="true" hidden="false" outlineLevel="0" max="1024" min="1024" style="0" width="11.52"/>
  </cols>
  <sheetData>
    <row r="1" customFormat="false" ht="28.1" hidden="false" customHeight="true" outlineLevel="0" collapsed="false">
      <c r="A1" s="5" t="s">
        <v>0</v>
      </c>
      <c r="B1" s="5"/>
      <c r="C1" s="5"/>
      <c r="D1" s="5"/>
    </row>
    <row r="2" customFormat="false" ht="33.75" hidden="false" customHeight="true" outlineLevel="0" collapsed="false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customFormat="false" ht="74.6" hidden="false" customHeight="false" outlineLevel="0" collapsed="false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9" t="s">
        <v>8</v>
      </c>
      <c r="H3" s="10" t="s">
        <v>9</v>
      </c>
      <c r="I3" s="11" t="s">
        <v>10</v>
      </c>
      <c r="J3" s="7" t="s">
        <v>11</v>
      </c>
      <c r="K3" s="12" t="s">
        <v>12</v>
      </c>
      <c r="L3" s="7" t="s">
        <v>13</v>
      </c>
      <c r="M3" s="7" t="s">
        <v>14</v>
      </c>
      <c r="N3" s="7" t="s">
        <v>15</v>
      </c>
    </row>
    <row r="4" customFormat="false" ht="35.4" hidden="false" customHeight="true" outlineLevel="0" collapsed="false">
      <c r="A4" s="13" t="n">
        <v>1</v>
      </c>
      <c r="B4" s="14" t="s">
        <v>16</v>
      </c>
      <c r="C4" s="15"/>
      <c r="D4" s="15"/>
      <c r="E4" s="16" t="s">
        <v>17</v>
      </c>
      <c r="F4" s="16" t="s">
        <v>18</v>
      </c>
      <c r="G4" s="17" t="n">
        <v>20</v>
      </c>
      <c r="H4" s="18"/>
      <c r="I4" s="19" t="n">
        <v>0.08</v>
      </c>
      <c r="J4" s="18" t="n">
        <f aca="false">H4*I4</f>
        <v>0</v>
      </c>
      <c r="K4" s="18" t="n">
        <f aca="false">H4+J4</f>
        <v>0</v>
      </c>
      <c r="L4" s="20" t="n">
        <f aca="false">G4*H4</f>
        <v>0</v>
      </c>
      <c r="M4" s="20" t="n">
        <f aca="false">G4*J4</f>
        <v>0</v>
      </c>
      <c r="N4" s="20" t="n">
        <f aca="false">G4*K4</f>
        <v>0</v>
      </c>
    </row>
    <row r="5" customFormat="false" ht="35.4" hidden="false" customHeight="true" outlineLevel="0" collapsed="false">
      <c r="A5" s="13" t="n">
        <v>2</v>
      </c>
      <c r="B5" s="21" t="s">
        <v>19</v>
      </c>
      <c r="C5" s="22"/>
      <c r="D5" s="22"/>
      <c r="E5" s="16" t="s">
        <v>17</v>
      </c>
      <c r="F5" s="16" t="s">
        <v>18</v>
      </c>
      <c r="G5" s="17" t="n">
        <v>3</v>
      </c>
      <c r="H5" s="18"/>
      <c r="I5" s="19" t="n">
        <v>0.08</v>
      </c>
      <c r="J5" s="18" t="n">
        <f aca="false">H5*I5</f>
        <v>0</v>
      </c>
      <c r="K5" s="18" t="n">
        <f aca="false">H5+J5</f>
        <v>0</v>
      </c>
      <c r="L5" s="20" t="n">
        <f aca="false">G5*H5</f>
        <v>0</v>
      </c>
      <c r="M5" s="20" t="n">
        <f aca="false">G5*J5</f>
        <v>0</v>
      </c>
      <c r="N5" s="20" t="n">
        <f aca="false">G5*K5</f>
        <v>0</v>
      </c>
    </row>
    <row r="6" customFormat="false" ht="35.4" hidden="false" customHeight="true" outlineLevel="0" collapsed="false">
      <c r="A6" s="13" t="n">
        <v>3</v>
      </c>
      <c r="B6" s="21" t="s">
        <v>20</v>
      </c>
      <c r="C6" s="22"/>
      <c r="D6" s="22"/>
      <c r="E6" s="16" t="s">
        <v>17</v>
      </c>
      <c r="F6" s="16" t="s">
        <v>18</v>
      </c>
      <c r="G6" s="17" t="n">
        <v>3</v>
      </c>
      <c r="H6" s="18"/>
      <c r="I6" s="19" t="n">
        <v>0.08</v>
      </c>
      <c r="J6" s="18" t="n">
        <f aca="false">H6*I6</f>
        <v>0</v>
      </c>
      <c r="K6" s="18" t="n">
        <f aca="false">H6+J6</f>
        <v>0</v>
      </c>
      <c r="L6" s="20" t="n">
        <f aca="false">G6*H6</f>
        <v>0</v>
      </c>
      <c r="M6" s="20" t="n">
        <f aca="false">G6*J6</f>
        <v>0</v>
      </c>
      <c r="N6" s="20" t="n">
        <f aca="false">G6*K6</f>
        <v>0</v>
      </c>
    </row>
    <row r="7" customFormat="false" ht="65.25" hidden="false" customHeight="true" outlineLevel="0" collapsed="false">
      <c r="A7" s="13" t="n">
        <v>4</v>
      </c>
      <c r="B7" s="21" t="s">
        <v>21</v>
      </c>
      <c r="C7" s="22"/>
      <c r="D7" s="22"/>
      <c r="E7" s="16" t="s">
        <v>17</v>
      </c>
      <c r="F7" s="16" t="s">
        <v>18</v>
      </c>
      <c r="G7" s="17" t="n">
        <v>2</v>
      </c>
      <c r="H7" s="18"/>
      <c r="I7" s="19" t="n">
        <v>0.08</v>
      </c>
      <c r="J7" s="18" t="n">
        <f aca="false">H7*I7</f>
        <v>0</v>
      </c>
      <c r="K7" s="18" t="n">
        <f aca="false">H7+J7</f>
        <v>0</v>
      </c>
      <c r="L7" s="20" t="n">
        <f aca="false">G7*H7</f>
        <v>0</v>
      </c>
      <c r="M7" s="20" t="n">
        <f aca="false">G7*J7</f>
        <v>0</v>
      </c>
      <c r="N7" s="20" t="n">
        <f aca="false">G7*K7</f>
        <v>0</v>
      </c>
    </row>
    <row r="8" customFormat="false" ht="74.6" hidden="false" customHeight="false" outlineLevel="0" collapsed="false">
      <c r="A8" s="13" t="n">
        <v>5</v>
      </c>
      <c r="B8" s="23" t="s">
        <v>22</v>
      </c>
      <c r="C8" s="24"/>
      <c r="D8" s="24"/>
      <c r="E8" s="16" t="s">
        <v>17</v>
      </c>
      <c r="F8" s="16" t="s">
        <v>18</v>
      </c>
      <c r="G8" s="17" t="n">
        <v>2</v>
      </c>
      <c r="H8" s="18"/>
      <c r="I8" s="19" t="n">
        <v>0.08</v>
      </c>
      <c r="J8" s="18" t="n">
        <f aca="false">H8*I8</f>
        <v>0</v>
      </c>
      <c r="K8" s="18" t="n">
        <f aca="false">H8+J8</f>
        <v>0</v>
      </c>
      <c r="L8" s="20" t="n">
        <f aca="false">G8*H8</f>
        <v>0</v>
      </c>
      <c r="M8" s="20" t="n">
        <f aca="false">G8*J8</f>
        <v>0</v>
      </c>
      <c r="N8" s="20" t="n">
        <f aca="false">G8*K8</f>
        <v>0</v>
      </c>
    </row>
    <row r="9" customFormat="false" ht="36.35" hidden="false" customHeight="true" outlineLevel="0" collapsed="false">
      <c r="A9" s="13" t="n">
        <v>6</v>
      </c>
      <c r="B9" s="21" t="s">
        <v>23</v>
      </c>
      <c r="C9" s="22"/>
      <c r="D9" s="22"/>
      <c r="E9" s="16" t="s">
        <v>17</v>
      </c>
      <c r="F9" s="16" t="s">
        <v>18</v>
      </c>
      <c r="G9" s="17" t="n">
        <v>1</v>
      </c>
      <c r="H9" s="18"/>
      <c r="I9" s="19" t="n">
        <v>0.08</v>
      </c>
      <c r="J9" s="18" t="n">
        <f aca="false">H9*I9</f>
        <v>0</v>
      </c>
      <c r="K9" s="18" t="n">
        <f aca="false">H9+J9</f>
        <v>0</v>
      </c>
      <c r="L9" s="20" t="n">
        <f aca="false">G9*H9</f>
        <v>0</v>
      </c>
      <c r="M9" s="20" t="n">
        <f aca="false">G9*J9</f>
        <v>0</v>
      </c>
      <c r="N9" s="20" t="n">
        <f aca="false">G9*K9</f>
        <v>0</v>
      </c>
    </row>
    <row r="10" customFormat="false" ht="36.35" hidden="false" customHeight="true" outlineLevel="0" collapsed="false">
      <c r="A10" s="13" t="n">
        <v>7</v>
      </c>
      <c r="B10" s="21" t="s">
        <v>24</v>
      </c>
      <c r="C10" s="22"/>
      <c r="D10" s="22"/>
      <c r="E10" s="16" t="s">
        <v>17</v>
      </c>
      <c r="F10" s="16" t="s">
        <v>18</v>
      </c>
      <c r="G10" s="17" t="n">
        <v>1</v>
      </c>
      <c r="H10" s="18"/>
      <c r="I10" s="19" t="n">
        <v>0.08</v>
      </c>
      <c r="J10" s="18" t="n">
        <f aca="false">H10*I10</f>
        <v>0</v>
      </c>
      <c r="K10" s="18" t="n">
        <f aca="false">H10+J10</f>
        <v>0</v>
      </c>
      <c r="L10" s="20" t="n">
        <f aca="false">G10*H10</f>
        <v>0</v>
      </c>
      <c r="M10" s="20" t="n">
        <f aca="false">G10*J10</f>
        <v>0</v>
      </c>
      <c r="N10" s="20" t="n">
        <f aca="false">G10*K10</f>
        <v>0</v>
      </c>
    </row>
    <row r="11" customFormat="false" ht="39.15" hidden="false" customHeight="true" outlineLevel="0" collapsed="false">
      <c r="A11" s="13" t="n">
        <v>8</v>
      </c>
      <c r="B11" s="21" t="s">
        <v>25</v>
      </c>
      <c r="C11" s="25"/>
      <c r="D11" s="25"/>
      <c r="E11" s="16" t="s">
        <v>17</v>
      </c>
      <c r="F11" s="16" t="s">
        <v>18</v>
      </c>
      <c r="G11" s="17" t="n">
        <v>3</v>
      </c>
      <c r="H11" s="18"/>
      <c r="I11" s="19" t="n">
        <v>0.08</v>
      </c>
      <c r="J11" s="18" t="n">
        <f aca="false">H11*I11</f>
        <v>0</v>
      </c>
      <c r="K11" s="18" t="n">
        <f aca="false">H11+J11</f>
        <v>0</v>
      </c>
      <c r="L11" s="20" t="n">
        <f aca="false">G11*H11</f>
        <v>0</v>
      </c>
      <c r="M11" s="20" t="n">
        <f aca="false">G11*J11</f>
        <v>0</v>
      </c>
      <c r="N11" s="20" t="n">
        <f aca="false">G11*K11</f>
        <v>0</v>
      </c>
    </row>
    <row r="12" customFormat="false" ht="56.9" hidden="false" customHeight="true" outlineLevel="0" collapsed="false">
      <c r="A12" s="13" t="n">
        <v>9</v>
      </c>
      <c r="B12" s="14" t="s">
        <v>26</v>
      </c>
      <c r="C12" s="15"/>
      <c r="D12" s="15"/>
      <c r="E12" s="16" t="s">
        <v>17</v>
      </c>
      <c r="F12" s="16" t="s">
        <v>18</v>
      </c>
      <c r="G12" s="17" t="n">
        <v>5</v>
      </c>
      <c r="H12" s="18"/>
      <c r="I12" s="19" t="n">
        <v>0.08</v>
      </c>
      <c r="J12" s="18" t="n">
        <f aca="false">H12*I12</f>
        <v>0</v>
      </c>
      <c r="K12" s="18" t="n">
        <f aca="false">H12+J12</f>
        <v>0</v>
      </c>
      <c r="L12" s="20" t="n">
        <f aca="false">G12*H12</f>
        <v>0</v>
      </c>
      <c r="M12" s="20" t="n">
        <f aca="false">G12*J12</f>
        <v>0</v>
      </c>
      <c r="N12" s="20" t="n">
        <f aca="false">G12*K12</f>
        <v>0</v>
      </c>
    </row>
    <row r="13" customFormat="false" ht="55.95" hidden="false" customHeight="true" outlineLevel="0" collapsed="false">
      <c r="A13" s="13" t="n">
        <v>10</v>
      </c>
      <c r="B13" s="14" t="s">
        <v>27</v>
      </c>
      <c r="C13" s="15"/>
      <c r="D13" s="15"/>
      <c r="E13" s="16" t="s">
        <v>17</v>
      </c>
      <c r="F13" s="16" t="s">
        <v>18</v>
      </c>
      <c r="G13" s="17" t="n">
        <v>10</v>
      </c>
      <c r="H13" s="18"/>
      <c r="I13" s="19" t="n">
        <v>0.08</v>
      </c>
      <c r="J13" s="18" t="n">
        <f aca="false">H13*I13</f>
        <v>0</v>
      </c>
      <c r="K13" s="18" t="n">
        <f aca="false">H13+J13</f>
        <v>0</v>
      </c>
      <c r="L13" s="20" t="n">
        <f aca="false">G13*H13</f>
        <v>0</v>
      </c>
      <c r="M13" s="20" t="n">
        <f aca="false">G13*J13</f>
        <v>0</v>
      </c>
      <c r="N13" s="20" t="n">
        <f aca="false">G13*K13</f>
        <v>0</v>
      </c>
    </row>
    <row r="14" customFormat="false" ht="46.6" hidden="false" customHeight="true" outlineLevel="0" collapsed="false">
      <c r="A14" s="13" t="n">
        <v>11</v>
      </c>
      <c r="B14" s="14" t="s">
        <v>28</v>
      </c>
      <c r="C14" s="26"/>
      <c r="D14" s="26"/>
      <c r="E14" s="16" t="s">
        <v>29</v>
      </c>
      <c r="F14" s="16" t="s">
        <v>30</v>
      </c>
      <c r="G14" s="17" t="n">
        <v>15</v>
      </c>
      <c r="H14" s="18"/>
      <c r="I14" s="19" t="n">
        <v>0.08</v>
      </c>
      <c r="J14" s="18" t="n">
        <f aca="false">H14*I14</f>
        <v>0</v>
      </c>
      <c r="K14" s="18" t="n">
        <f aca="false">H14+J14</f>
        <v>0</v>
      </c>
      <c r="L14" s="20" t="n">
        <f aca="false">G14*H14</f>
        <v>0</v>
      </c>
      <c r="M14" s="20" t="n">
        <f aca="false">G14*J14</f>
        <v>0</v>
      </c>
      <c r="N14" s="20" t="n">
        <f aca="false">G14*K14</f>
        <v>0</v>
      </c>
    </row>
    <row r="15" customFormat="false" ht="46.6" hidden="false" customHeight="true" outlineLevel="0" collapsed="false">
      <c r="A15" s="13" t="n">
        <v>12</v>
      </c>
      <c r="B15" s="27" t="s">
        <v>31</v>
      </c>
      <c r="C15" s="27"/>
      <c r="D15" s="27"/>
      <c r="E15" s="16" t="s">
        <v>29</v>
      </c>
      <c r="F15" s="16" t="s">
        <v>18</v>
      </c>
      <c r="G15" s="17" t="n">
        <v>3</v>
      </c>
      <c r="H15" s="18"/>
      <c r="I15" s="19" t="n">
        <v>0.08</v>
      </c>
      <c r="J15" s="18" t="n">
        <f aca="false">H15*I15</f>
        <v>0</v>
      </c>
      <c r="K15" s="18" t="n">
        <f aca="false">H15+J15</f>
        <v>0</v>
      </c>
      <c r="L15" s="20" t="n">
        <f aca="false">G15*H15</f>
        <v>0</v>
      </c>
      <c r="M15" s="20" t="n">
        <f aca="false">G15*J15</f>
        <v>0</v>
      </c>
      <c r="N15" s="20" t="n">
        <f aca="false">G15*K15</f>
        <v>0</v>
      </c>
    </row>
    <row r="16" customFormat="false" ht="32.6" hidden="false" customHeight="true" outlineLevel="0" collapsed="false">
      <c r="A16" s="13" t="n">
        <v>13</v>
      </c>
      <c r="B16" s="14" t="s">
        <v>32</v>
      </c>
      <c r="C16" s="15"/>
      <c r="D16" s="15"/>
      <c r="E16" s="16" t="s">
        <v>29</v>
      </c>
      <c r="F16" s="16" t="s">
        <v>18</v>
      </c>
      <c r="G16" s="17" t="n">
        <v>2</v>
      </c>
      <c r="H16" s="18"/>
      <c r="I16" s="19" t="n">
        <v>0.08</v>
      </c>
      <c r="J16" s="18" t="n">
        <f aca="false">H16*I16</f>
        <v>0</v>
      </c>
      <c r="K16" s="18" t="n">
        <f aca="false">H16+J16</f>
        <v>0</v>
      </c>
      <c r="L16" s="20" t="n">
        <f aca="false">G16*H16</f>
        <v>0</v>
      </c>
      <c r="M16" s="20" t="n">
        <f aca="false">G16*J16</f>
        <v>0</v>
      </c>
      <c r="N16" s="20" t="n">
        <f aca="false">G16*K16</f>
        <v>0</v>
      </c>
    </row>
    <row r="17" customFormat="false" ht="142.7" hidden="false" customHeight="true" outlineLevel="0" collapsed="false">
      <c r="A17" s="13" t="n">
        <v>14</v>
      </c>
      <c r="B17" s="28" t="s">
        <v>33</v>
      </c>
      <c r="C17" s="29"/>
      <c r="D17" s="29"/>
      <c r="E17" s="30" t="s">
        <v>34</v>
      </c>
      <c r="F17" s="16"/>
      <c r="G17" s="17" t="n">
        <v>6</v>
      </c>
      <c r="H17" s="18"/>
      <c r="I17" s="19" t="n">
        <v>0.08</v>
      </c>
      <c r="J17" s="18" t="n">
        <f aca="false">H17*I17</f>
        <v>0</v>
      </c>
      <c r="K17" s="18" t="n">
        <f aca="false">H17+J17</f>
        <v>0</v>
      </c>
      <c r="L17" s="20" t="n">
        <f aca="false">G17*H17</f>
        <v>0</v>
      </c>
      <c r="M17" s="20" t="n">
        <f aca="false">G17*J17</f>
        <v>0</v>
      </c>
      <c r="N17" s="20" t="n">
        <f aca="false">G17*K17</f>
        <v>0</v>
      </c>
    </row>
    <row r="18" customFormat="false" ht="80.2" hidden="false" customHeight="true" outlineLevel="0" collapsed="false">
      <c r="A18" s="13" t="n">
        <v>15</v>
      </c>
      <c r="B18" s="21" t="s">
        <v>35</v>
      </c>
      <c r="C18" s="22"/>
      <c r="D18" s="22"/>
      <c r="E18" s="16" t="s">
        <v>36</v>
      </c>
      <c r="F18" s="16" t="s">
        <v>30</v>
      </c>
      <c r="G18" s="17" t="n">
        <v>8</v>
      </c>
      <c r="H18" s="18"/>
      <c r="I18" s="19" t="n">
        <v>0.08</v>
      </c>
      <c r="J18" s="18" t="n">
        <f aca="false">H18*I18</f>
        <v>0</v>
      </c>
      <c r="K18" s="18" t="n">
        <f aca="false">H18+J18</f>
        <v>0</v>
      </c>
      <c r="L18" s="20" t="n">
        <f aca="false">G18*H18</f>
        <v>0</v>
      </c>
      <c r="M18" s="20" t="n">
        <f aca="false">G18*J18</f>
        <v>0</v>
      </c>
      <c r="N18" s="20" t="n">
        <f aca="false">G18*K18</f>
        <v>0</v>
      </c>
    </row>
    <row r="19" customFormat="false" ht="91.4" hidden="false" customHeight="false" outlineLevel="0" collapsed="false">
      <c r="A19" s="13" t="n">
        <v>16</v>
      </c>
      <c r="B19" s="31" t="s">
        <v>37</v>
      </c>
      <c r="C19" s="32"/>
      <c r="D19" s="32"/>
      <c r="E19" s="16" t="s">
        <v>38</v>
      </c>
      <c r="F19" s="16" t="s">
        <v>39</v>
      </c>
      <c r="G19" s="17" t="n">
        <v>1</v>
      </c>
      <c r="H19" s="18"/>
      <c r="I19" s="19" t="n">
        <v>0.08</v>
      </c>
      <c r="J19" s="18" t="n">
        <f aca="false">H19*I19</f>
        <v>0</v>
      </c>
      <c r="K19" s="18" t="n">
        <f aca="false">H19+J19</f>
        <v>0</v>
      </c>
      <c r="L19" s="20" t="n">
        <f aca="false">G19*H19</f>
        <v>0</v>
      </c>
      <c r="M19" s="20" t="n">
        <f aca="false">G19*J19</f>
        <v>0</v>
      </c>
      <c r="N19" s="20" t="n">
        <f aca="false">G19*K19</f>
        <v>0</v>
      </c>
    </row>
    <row r="20" customFormat="false" ht="30.75" hidden="false" customHeight="true" outlineLevel="0" collapsed="false">
      <c r="A20" s="13" t="n">
        <v>17</v>
      </c>
      <c r="B20" s="21" t="s">
        <v>40</v>
      </c>
      <c r="C20" s="22"/>
      <c r="D20" s="22"/>
      <c r="E20" s="16" t="s">
        <v>41</v>
      </c>
      <c r="F20" s="16" t="s">
        <v>30</v>
      </c>
      <c r="G20" s="17" t="n">
        <v>1</v>
      </c>
      <c r="H20" s="18"/>
      <c r="I20" s="19" t="n">
        <v>0.08</v>
      </c>
      <c r="J20" s="18" t="n">
        <f aca="false">H20*I20</f>
        <v>0</v>
      </c>
      <c r="K20" s="18" t="n">
        <f aca="false">H20+J20</f>
        <v>0</v>
      </c>
      <c r="L20" s="20" t="n">
        <f aca="false">G20*H20</f>
        <v>0</v>
      </c>
      <c r="M20" s="20" t="n">
        <f aca="false">G20*J20</f>
        <v>0</v>
      </c>
      <c r="N20" s="20" t="n">
        <f aca="false">G20*K20</f>
        <v>0</v>
      </c>
    </row>
    <row r="21" customFormat="false" ht="33.55" hidden="false" customHeight="true" outlineLevel="0" collapsed="false">
      <c r="A21" s="13" t="n">
        <v>18</v>
      </c>
      <c r="B21" s="14" t="s">
        <v>42</v>
      </c>
      <c r="C21" s="15"/>
      <c r="D21" s="15"/>
      <c r="E21" s="16" t="s">
        <v>43</v>
      </c>
      <c r="F21" s="16" t="s">
        <v>18</v>
      </c>
      <c r="G21" s="17" t="n">
        <v>5</v>
      </c>
      <c r="H21" s="18"/>
      <c r="I21" s="19" t="n">
        <v>0.08</v>
      </c>
      <c r="J21" s="18" t="n">
        <f aca="false">H21*I21</f>
        <v>0</v>
      </c>
      <c r="K21" s="18" t="n">
        <f aca="false">H21+J21</f>
        <v>0</v>
      </c>
      <c r="L21" s="20" t="n">
        <f aca="false">G21*H21</f>
        <v>0</v>
      </c>
      <c r="M21" s="20" t="n">
        <f aca="false">G21*J21</f>
        <v>0</v>
      </c>
      <c r="N21" s="20" t="n">
        <f aca="false">G21*K21</f>
        <v>0</v>
      </c>
    </row>
    <row r="22" customFormat="false" ht="57.8" hidden="false" customHeight="false" outlineLevel="0" collapsed="false">
      <c r="A22" s="13" t="n">
        <v>19</v>
      </c>
      <c r="B22" s="21" t="s">
        <v>44</v>
      </c>
      <c r="C22" s="22"/>
      <c r="D22" s="22"/>
      <c r="E22" s="16" t="s">
        <v>43</v>
      </c>
      <c r="F22" s="16" t="s">
        <v>30</v>
      </c>
      <c r="G22" s="17" t="n">
        <v>1</v>
      </c>
      <c r="H22" s="18"/>
      <c r="I22" s="19" t="n">
        <v>0.08</v>
      </c>
      <c r="J22" s="18" t="n">
        <f aca="false">H22*I22</f>
        <v>0</v>
      </c>
      <c r="K22" s="18" t="n">
        <f aca="false">H22+J22</f>
        <v>0</v>
      </c>
      <c r="L22" s="20" t="n">
        <f aca="false">G22*H22</f>
        <v>0</v>
      </c>
      <c r="M22" s="20" t="n">
        <f aca="false">G22*J22</f>
        <v>0</v>
      </c>
      <c r="N22" s="20" t="n">
        <f aca="false">G22*K22</f>
        <v>0</v>
      </c>
    </row>
    <row r="23" customFormat="false" ht="139.9" hidden="false" customHeight="true" outlineLevel="0" collapsed="false">
      <c r="A23" s="13" t="n">
        <v>20</v>
      </c>
      <c r="B23" s="21" t="s">
        <v>45</v>
      </c>
      <c r="C23" s="22"/>
      <c r="D23" s="22"/>
      <c r="E23" s="16" t="s">
        <v>36</v>
      </c>
      <c r="F23" s="16" t="s">
        <v>18</v>
      </c>
      <c r="G23" s="17" t="n">
        <v>5</v>
      </c>
      <c r="H23" s="18"/>
      <c r="I23" s="19" t="n">
        <v>0.08</v>
      </c>
      <c r="J23" s="18" t="n">
        <f aca="false">H23*I23</f>
        <v>0</v>
      </c>
      <c r="K23" s="18" t="n">
        <f aca="false">H23+J23</f>
        <v>0</v>
      </c>
      <c r="L23" s="20" t="n">
        <f aca="false">G23*H23</f>
        <v>0</v>
      </c>
      <c r="M23" s="20" t="n">
        <f aca="false">G23*J23</f>
        <v>0</v>
      </c>
      <c r="N23" s="20" t="n">
        <f aca="false">G23*K23</f>
        <v>0</v>
      </c>
    </row>
    <row r="24" customFormat="false" ht="117.5" hidden="false" customHeight="true" outlineLevel="0" collapsed="false">
      <c r="A24" s="13" t="n">
        <v>21</v>
      </c>
      <c r="B24" s="21" t="s">
        <v>46</v>
      </c>
      <c r="C24" s="22"/>
      <c r="D24" s="22"/>
      <c r="E24" s="16" t="s">
        <v>36</v>
      </c>
      <c r="F24" s="16" t="s">
        <v>18</v>
      </c>
      <c r="G24" s="17" t="n">
        <v>1</v>
      </c>
      <c r="H24" s="18"/>
      <c r="I24" s="19" t="n">
        <v>0.08</v>
      </c>
      <c r="J24" s="18" t="n">
        <f aca="false">H24*I24</f>
        <v>0</v>
      </c>
      <c r="K24" s="18" t="n">
        <f aca="false">H24+J24</f>
        <v>0</v>
      </c>
      <c r="L24" s="20" t="n">
        <f aca="false">G24*H24</f>
        <v>0</v>
      </c>
      <c r="M24" s="20" t="n">
        <f aca="false">G24*J24</f>
        <v>0</v>
      </c>
      <c r="N24" s="20" t="n">
        <f aca="false">G24*K24</f>
        <v>0</v>
      </c>
    </row>
    <row r="25" customFormat="false" ht="101.95" hidden="false" customHeight="true" outlineLevel="0" collapsed="false">
      <c r="A25" s="13" t="n">
        <v>22</v>
      </c>
      <c r="B25" s="28" t="s">
        <v>47</v>
      </c>
      <c r="C25" s="22"/>
      <c r="D25" s="22"/>
      <c r="E25" s="16" t="s">
        <v>36</v>
      </c>
      <c r="F25" s="16" t="s">
        <v>18</v>
      </c>
      <c r="G25" s="17" t="n">
        <v>1</v>
      </c>
      <c r="H25" s="18"/>
      <c r="I25" s="19" t="n">
        <v>0.08</v>
      </c>
      <c r="J25" s="18" t="n">
        <f aca="false">H25*I25</f>
        <v>0</v>
      </c>
      <c r="K25" s="18" t="n">
        <f aca="false">H25+J25</f>
        <v>0</v>
      </c>
      <c r="L25" s="20" t="n">
        <f aca="false">G25*H25</f>
        <v>0</v>
      </c>
      <c r="M25" s="20" t="n">
        <f aca="false">G25*J25</f>
        <v>0</v>
      </c>
      <c r="N25" s="20" t="n">
        <f aca="false">G25*K25</f>
        <v>0</v>
      </c>
    </row>
    <row r="26" customFormat="false" ht="106.3" hidden="false" customHeight="true" outlineLevel="0" collapsed="false">
      <c r="A26" s="13" t="n">
        <v>23</v>
      </c>
      <c r="B26" s="14" t="s">
        <v>48</v>
      </c>
      <c r="C26" s="14"/>
      <c r="D26" s="14"/>
      <c r="E26" s="16" t="s">
        <v>49</v>
      </c>
      <c r="F26" s="16" t="s">
        <v>18</v>
      </c>
      <c r="G26" s="17" t="n">
        <v>1</v>
      </c>
      <c r="H26" s="18"/>
      <c r="I26" s="19" t="n">
        <v>0.08</v>
      </c>
      <c r="J26" s="18" t="n">
        <f aca="false">H26*I26</f>
        <v>0</v>
      </c>
      <c r="K26" s="18" t="n">
        <f aca="false">H26+J26</f>
        <v>0</v>
      </c>
      <c r="L26" s="20" t="n">
        <f aca="false">G26*H26</f>
        <v>0</v>
      </c>
      <c r="M26" s="20" t="n">
        <f aca="false">G26*J26</f>
        <v>0</v>
      </c>
      <c r="N26" s="20" t="n">
        <f aca="false">G26*K26</f>
        <v>0</v>
      </c>
    </row>
    <row r="27" customFormat="false" ht="35.4" hidden="false" customHeight="false" outlineLevel="0" collapsed="false">
      <c r="A27" s="13" t="n">
        <v>24</v>
      </c>
      <c r="B27" s="28" t="s">
        <v>50</v>
      </c>
      <c r="C27" s="33"/>
      <c r="D27" s="33"/>
      <c r="E27" s="16" t="s">
        <v>36</v>
      </c>
      <c r="F27" s="16" t="s">
        <v>18</v>
      </c>
      <c r="G27" s="17" t="n">
        <v>6</v>
      </c>
      <c r="H27" s="18"/>
      <c r="I27" s="19" t="n">
        <v>0.08</v>
      </c>
      <c r="J27" s="18" t="n">
        <f aca="false">H27*I27</f>
        <v>0</v>
      </c>
      <c r="K27" s="18" t="n">
        <f aca="false">H27+J27</f>
        <v>0</v>
      </c>
      <c r="L27" s="20" t="n">
        <f aca="false">G27*H27</f>
        <v>0</v>
      </c>
      <c r="M27" s="20" t="n">
        <f aca="false">G27*J27</f>
        <v>0</v>
      </c>
      <c r="N27" s="20" t="n">
        <f aca="false">G27*K27</f>
        <v>0</v>
      </c>
    </row>
    <row r="28" customFormat="false" ht="31.85" hidden="false" customHeight="true" outlineLevel="0" collapsed="false">
      <c r="A28" s="13" t="n">
        <v>25</v>
      </c>
      <c r="B28" s="21" t="s">
        <v>51</v>
      </c>
      <c r="C28" s="22"/>
      <c r="D28" s="22"/>
      <c r="E28" s="34" t="s">
        <v>52</v>
      </c>
      <c r="F28" s="16" t="s">
        <v>18</v>
      </c>
      <c r="G28" s="17" t="n">
        <v>83</v>
      </c>
      <c r="H28" s="18"/>
      <c r="I28" s="19" t="n">
        <v>0.08</v>
      </c>
      <c r="J28" s="18" t="n">
        <f aca="false">H28*I28</f>
        <v>0</v>
      </c>
      <c r="K28" s="18" t="n">
        <f aca="false">H28+J28</f>
        <v>0</v>
      </c>
      <c r="L28" s="20" t="n">
        <f aca="false">G28*H28</f>
        <v>0</v>
      </c>
      <c r="M28" s="20" t="n">
        <f aca="false">G28*J28</f>
        <v>0</v>
      </c>
      <c r="N28" s="20" t="n">
        <f aca="false">G28*K28</f>
        <v>0</v>
      </c>
    </row>
    <row r="30" customFormat="false" ht="15" hidden="false" customHeight="false" outlineLevel="0" collapsed="false">
      <c r="B30" s="2" t="s">
        <v>53</v>
      </c>
    </row>
  </sheetData>
  <mergeCells count="2">
    <mergeCell ref="A1:B1"/>
    <mergeCell ref="A2:N2"/>
  </mergeCells>
  <conditionalFormatting sqref="A3:A28">
    <cfRule type="duplicateValues" priority="2" aboveAverage="0" equalAverage="0" bottom="0" percent="0" rank="0" text="" dxfId="0"/>
  </conditionalFormatting>
  <conditionalFormatting sqref="A3">
    <cfRule type="duplicateValues" priority="3" aboveAverage="0" equalAverage="0" bottom="0" percent="0" rank="0" text="" dxfId="1"/>
  </conditionalFormatting>
  <conditionalFormatting sqref="A4:A28">
    <cfRule type="duplicateValues" priority="4" aboveAverage="0" equalAverage="0" bottom="0" percent="0" rank="0" text="" dxfId="2"/>
  </conditionalFormatting>
  <conditionalFormatting sqref="A4:A28">
    <cfRule type="duplicateValues" priority="5" aboveAverage="0" equalAverage="0" bottom="0" percent="0" rank="0" text="" dxfId="3"/>
  </conditionalFormatting>
  <conditionalFormatting sqref="A4:A28">
    <cfRule type="duplicateValues" priority="6" aboveAverage="0" equalAverage="0" bottom="0" percent="0" rank="0" text="" dxfId="4"/>
  </conditionalFormatting>
  <conditionalFormatting sqref="A4:A28">
    <cfRule type="duplicateValues" priority="7" aboveAverage="0" equalAverage="0" bottom="0" percent="0" rank="0" text="" dxfId="5"/>
  </conditionalFormatting>
  <printOptions headings="false" gridLines="false" gridLinesSet="true" horizontalCentered="false" verticalCentered="false"/>
  <pageMargins left="0.275694444444444" right="0.275694444444444" top="0.275694444444444" bottom="0.540972222222222" header="0.511811023622047" footer="0.275694444444444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245</TotalTime>
  <Application>LibreOffice/7.2.1.2$Windows_X86_64 LibreOffice_project/87b77fad49947c1441b67c559c339af8f3517e22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2006-09-22T13:37:51Z</dcterms:created>
  <dc:creator/>
  <dc:description/>
  <dc:language>pl-PL</dc:language>
  <cp:lastModifiedBy/>
  <cp:lastPrinted>2023-08-24T11:53:32Z</cp:lastPrinted>
  <dcterms:modified xsi:type="dcterms:W3CDTF">2023-08-24T11:53:36Z</dcterms:modified>
  <cp:revision>47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